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Shared Councillors\5. May 24 Agenda\Finance\"/>
    </mc:Choice>
  </mc:AlternateContent>
  <xr:revisionPtr revIDLastSave="61" documentId="13_ncr:1_{270FB6F9-9F5D-4B37-8ABA-FCCE308B1E21}" xr6:coauthVersionLast="47" xr6:coauthVersionMax="47" xr10:uidLastSave="{DB88FB1E-B4E6-42BE-BB9A-5235F971856E}"/>
  <bookViews>
    <workbookView xWindow="320" yWindow="940" windowWidth="18880" windowHeight="986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/>
  <c r="F5" i="1"/>
  <c r="F17" i="1"/>
  <c r="F13" i="1"/>
  <c r="F4" i="1" l="1"/>
  <c r="F14" i="1"/>
  <c r="F3" i="1"/>
  <c r="F15" i="1"/>
  <c r="F16" i="1"/>
  <c r="D18" i="1"/>
  <c r="E18" i="1"/>
  <c r="F18" i="1" l="1"/>
  <c r="G18" i="1" s="1"/>
</calcChain>
</file>

<file path=xl/sharedStrings.xml><?xml version="1.0" encoding="utf-8"?>
<sst xmlns="http://schemas.openxmlformats.org/spreadsheetml/2006/main" count="44" uniqueCount="30">
  <si>
    <t>APPENDIX A</t>
  </si>
  <si>
    <t>PAYMENT</t>
  </si>
  <si>
    <t>PAYEE</t>
  </si>
  <si>
    <t>DETAILS</t>
  </si>
  <si>
    <t>TOTAL</t>
  </si>
  <si>
    <t>VAT</t>
  </si>
  <si>
    <t>NET</t>
  </si>
  <si>
    <t>BACS</t>
  </si>
  <si>
    <t>HMRC</t>
  </si>
  <si>
    <t>Clerk &amp; P C Tax &amp; NIC</t>
  </si>
  <si>
    <t>Mrs D Bowles</t>
  </si>
  <si>
    <t>Clerk's Salary &amp; Expenses</t>
  </si>
  <si>
    <t>Limebridge</t>
  </si>
  <si>
    <t>Mowing</t>
  </si>
  <si>
    <t>Kompan Ltd</t>
  </si>
  <si>
    <t>Play Equip Repairs</t>
  </si>
  <si>
    <t>John Hyde</t>
  </si>
  <si>
    <t>Lman Works</t>
  </si>
  <si>
    <t>Maurice Parkinson</t>
  </si>
  <si>
    <t>Burial Ground Mowing</t>
  </si>
  <si>
    <t>DD</t>
  </si>
  <si>
    <t>Nest</t>
  </si>
  <si>
    <t>Clerk's Pension</t>
  </si>
  <si>
    <t xml:space="preserve">DD </t>
  </si>
  <si>
    <t>Ionos</t>
  </si>
  <si>
    <t xml:space="preserve">Email </t>
  </si>
  <si>
    <t>O2</t>
  </si>
  <si>
    <t>Mobile Phone</t>
  </si>
  <si>
    <t>Yu Energy</t>
  </si>
  <si>
    <t>Streetlight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</si>
</sst>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 wrapText="1"/>
    </xf>
    <xf numFmtId="0" fontId="3" fillId="0" borderId="0" xfId="0" applyFont="1"/>
    <xf numFmtId="2" fontId="4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/>
    </xf>
    <xf numFmtId="2" fontId="10" fillId="0" borderId="1" xfId="0" applyNumberFormat="1" applyFont="1" applyBorder="1"/>
    <xf numFmtId="0" fontId="11" fillId="0" borderId="3" xfId="0" applyFont="1" applyBorder="1" applyAlignment="1">
      <alignment vertical="center" wrapText="1"/>
    </xf>
    <xf numFmtId="2" fontId="10" fillId="0" borderId="3" xfId="0" applyNumberFormat="1" applyFont="1" applyBorder="1" applyAlignment="1">
      <alignment horizontal="right" vertical="center" wrapText="1"/>
    </xf>
    <xf numFmtId="2" fontId="9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19"/>
  <sheetViews>
    <sheetView tabSelected="1" zoomScale="111" workbookViewId="0">
      <selection activeCell="F8" sqref="F8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5.95" thickBot="1">
      <c r="A1" s="3" t="s">
        <v>0</v>
      </c>
      <c r="B1" s="3"/>
      <c r="C1" s="3"/>
      <c r="D1" s="3"/>
    </row>
    <row r="2" spans="1:7">
      <c r="A2" s="11" t="s">
        <v>1</v>
      </c>
      <c r="B2" s="12" t="s">
        <v>2</v>
      </c>
      <c r="C2" s="12" t="s">
        <v>3</v>
      </c>
      <c r="D2" s="12" t="s">
        <v>4</v>
      </c>
      <c r="E2" s="7" t="s">
        <v>5</v>
      </c>
      <c r="F2" s="7" t="s">
        <v>6</v>
      </c>
      <c r="G2" s="1"/>
    </row>
    <row r="3" spans="1:7" ht="15.75">
      <c r="A3" s="9" t="s">
        <v>7</v>
      </c>
      <c r="B3" s="20" t="s">
        <v>8</v>
      </c>
      <c r="C3" s="20" t="s">
        <v>9</v>
      </c>
      <c r="D3" s="21">
        <v>145.80000000000001</v>
      </c>
      <c r="E3" s="16"/>
      <c r="F3" s="16">
        <f>SUM(D3:E3)</f>
        <v>145.80000000000001</v>
      </c>
      <c r="G3" s="1"/>
    </row>
    <row r="4" spans="1:7" ht="15.75">
      <c r="A4" s="9" t="s">
        <v>7</v>
      </c>
      <c r="B4" s="20" t="s">
        <v>10</v>
      </c>
      <c r="C4" s="20" t="s">
        <v>11</v>
      </c>
      <c r="D4" s="21">
        <v>601.26</v>
      </c>
      <c r="E4" s="16"/>
      <c r="F4" s="16">
        <f>SUM(D4:E4)</f>
        <v>601.26</v>
      </c>
      <c r="G4" s="1"/>
    </row>
    <row r="5" spans="1:7" ht="15.75">
      <c r="A5" s="8" t="s">
        <v>7</v>
      </c>
      <c r="B5" s="13" t="s">
        <v>12</v>
      </c>
      <c r="C5" s="13" t="s">
        <v>13</v>
      </c>
      <c r="D5" s="14">
        <v>492</v>
      </c>
      <c r="E5" s="19">
        <v>82</v>
      </c>
      <c r="F5" s="19">
        <f>SUM(D5-E5)</f>
        <v>410</v>
      </c>
      <c r="G5" s="1"/>
    </row>
    <row r="6" spans="1:7" ht="15.75">
      <c r="A6" s="8" t="s">
        <v>7</v>
      </c>
      <c r="B6" s="20" t="s">
        <v>14</v>
      </c>
      <c r="C6" s="20" t="s">
        <v>15</v>
      </c>
      <c r="D6" s="21">
        <v>84.66</v>
      </c>
      <c r="E6" s="22">
        <v>14.11</v>
      </c>
      <c r="F6" s="22">
        <f>SUM(D6-E6)</f>
        <v>70.55</v>
      </c>
      <c r="G6" s="1"/>
    </row>
    <row r="7" spans="1:7" ht="15.75">
      <c r="A7" s="8" t="s">
        <v>7</v>
      </c>
      <c r="B7" s="13" t="s">
        <v>16</v>
      </c>
      <c r="C7" s="13" t="s">
        <v>17</v>
      </c>
      <c r="D7" s="14">
        <v>105.1</v>
      </c>
      <c r="E7" s="15"/>
      <c r="F7" s="15">
        <v>105.1</v>
      </c>
      <c r="G7" s="1"/>
    </row>
    <row r="8" spans="1:7" ht="15.75">
      <c r="A8" s="8" t="s">
        <v>7</v>
      </c>
      <c r="B8" s="13"/>
      <c r="C8" s="13"/>
      <c r="D8" s="14"/>
      <c r="E8" s="15"/>
      <c r="F8" s="15"/>
      <c r="G8" s="1"/>
    </row>
    <row r="9" spans="1:7" ht="15.75">
      <c r="A9" s="8" t="s">
        <v>7</v>
      </c>
      <c r="B9" s="13" t="s">
        <v>18</v>
      </c>
      <c r="C9" s="13" t="s">
        <v>19</v>
      </c>
      <c r="D9" s="14">
        <v>396</v>
      </c>
      <c r="E9" s="15">
        <v>66</v>
      </c>
      <c r="F9" s="15">
        <f>SUM(D9-E9)</f>
        <v>330</v>
      </c>
      <c r="G9" s="1"/>
    </row>
    <row r="10" spans="1:7" ht="15.75">
      <c r="A10" s="9" t="s">
        <v>7</v>
      </c>
      <c r="B10" s="13"/>
      <c r="C10" s="13"/>
      <c r="D10" s="14"/>
      <c r="E10" s="15"/>
      <c r="F10" s="15"/>
      <c r="G10" s="1"/>
    </row>
    <row r="11" spans="1:7" ht="15.75">
      <c r="A11" s="9" t="s">
        <v>7</v>
      </c>
      <c r="B11" s="13"/>
      <c r="C11" s="13"/>
      <c r="D11" s="14"/>
      <c r="E11" s="15"/>
      <c r="F11" s="15"/>
      <c r="G11" s="1"/>
    </row>
    <row r="12" spans="1:7" ht="15.75">
      <c r="A12" s="9" t="s">
        <v>7</v>
      </c>
      <c r="B12" s="13"/>
      <c r="C12" s="13"/>
      <c r="D12" s="14"/>
      <c r="E12" s="15"/>
      <c r="F12" s="15"/>
      <c r="G12" s="1"/>
    </row>
    <row r="13" spans="1:7" ht="15" customHeight="1">
      <c r="A13" s="9" t="s">
        <v>20</v>
      </c>
      <c r="B13" s="20" t="s">
        <v>21</v>
      </c>
      <c r="C13" s="20" t="s">
        <v>22</v>
      </c>
      <c r="D13" s="21">
        <v>87.45</v>
      </c>
      <c r="E13" s="22"/>
      <c r="F13" s="22">
        <f>SUM(D13-E13)</f>
        <v>87.45</v>
      </c>
      <c r="G13" s="1"/>
    </row>
    <row r="14" spans="1:7" ht="15" customHeight="1">
      <c r="A14" s="9" t="s">
        <v>23</v>
      </c>
      <c r="B14" s="20" t="s">
        <v>24</v>
      </c>
      <c r="C14" s="20" t="s">
        <v>25</v>
      </c>
      <c r="D14" s="21">
        <v>3.72</v>
      </c>
      <c r="E14" s="22">
        <v>0.74</v>
      </c>
      <c r="F14" s="22">
        <f>SUM(D14-E14)</f>
        <v>2.9800000000000004</v>
      </c>
      <c r="G14" s="1"/>
    </row>
    <row r="15" spans="1:7" ht="15.75">
      <c r="A15" s="10" t="s">
        <v>20</v>
      </c>
      <c r="B15" s="23" t="s">
        <v>26</v>
      </c>
      <c r="C15" s="23" t="s">
        <v>27</v>
      </c>
      <c r="D15" s="24">
        <v>10.029999999999999</v>
      </c>
      <c r="E15" s="16">
        <v>1.67</v>
      </c>
      <c r="F15" s="16">
        <f t="shared" ref="F15:F16" si="0">SUM(D15-E15)</f>
        <v>8.36</v>
      </c>
      <c r="G15" s="1"/>
    </row>
    <row r="16" spans="1:7" ht="15.75">
      <c r="A16" s="10" t="s">
        <v>20</v>
      </c>
      <c r="B16" s="23" t="s">
        <v>28</v>
      </c>
      <c r="C16" s="23" t="s">
        <v>29</v>
      </c>
      <c r="D16" s="24">
        <v>184.57</v>
      </c>
      <c r="E16" s="16">
        <v>8.7899999999999991</v>
      </c>
      <c r="F16" s="16">
        <f t="shared" si="0"/>
        <v>175.78</v>
      </c>
      <c r="G16" s="1"/>
    </row>
    <row r="17" spans="1:7" ht="15.75">
      <c r="A17" s="10" t="s">
        <v>20</v>
      </c>
      <c r="B17" s="23" t="s">
        <v>28</v>
      </c>
      <c r="C17" s="23" t="s">
        <v>29</v>
      </c>
      <c r="D17" s="24">
        <v>43.46</v>
      </c>
      <c r="E17" s="16">
        <v>2.0699999999999998</v>
      </c>
      <c r="F17" s="16">
        <f>SUM(D17-E17)</f>
        <v>41.39</v>
      </c>
      <c r="G17" s="1"/>
    </row>
    <row r="18" spans="1:7" ht="15.75">
      <c r="A18" s="2"/>
      <c r="B18" s="17"/>
      <c r="C18" s="17"/>
      <c r="D18" s="18">
        <f>SUM(D3:D17)</f>
        <v>2154.0500000000002</v>
      </c>
      <c r="E18" s="16">
        <f>SUM(E3:E17)</f>
        <v>175.38</v>
      </c>
      <c r="F18" s="16">
        <f>SUM(F3:F17)</f>
        <v>1978.6699999999998</v>
      </c>
      <c r="G18" s="4">
        <f>SUM(F18+E18)</f>
        <v>2154.0499999999997</v>
      </c>
    </row>
    <row r="19" spans="1:7">
      <c r="A19" s="5"/>
      <c r="B19" s="5"/>
      <c r="C19" s="5"/>
      <c r="D19" s="6"/>
      <c r="E19" s="5"/>
      <c r="F19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2024-05-28T07:08:35Z</dcterms:modified>
  <cp:category/>
  <cp:contentStatus/>
</cp:coreProperties>
</file>