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3. Mar 25 Agenda/Finance/"/>
    </mc:Choice>
  </mc:AlternateContent>
  <xr:revisionPtr revIDLastSave="597" documentId="13_ncr:1_{270FB6F9-9F5D-4B37-8ABA-FCCE308B1E21}" xr6:coauthVersionLast="47" xr6:coauthVersionMax="47" xr10:uidLastSave="{9F9E4B21-C7BC-4C1F-A529-27C0D76BC0B4}"/>
  <bookViews>
    <workbookView xWindow="-110" yWindow="-110" windowWidth="19420" windowHeight="1030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12" i="1"/>
  <c r="F11" i="1"/>
  <c r="F10" i="1"/>
  <c r="F9" i="1"/>
  <c r="F5" i="1"/>
  <c r="F7" i="1"/>
  <c r="F4" i="1" l="1"/>
  <c r="F3" i="1"/>
  <c r="F8" i="1"/>
  <c r="D13" i="1"/>
  <c r="E13" i="1"/>
  <c r="F13" i="1" l="1"/>
  <c r="G13" i="1" s="1"/>
</calcChain>
</file>

<file path=xl/sharedStrings.xml><?xml version="1.0" encoding="utf-8"?>
<sst xmlns="http://schemas.openxmlformats.org/spreadsheetml/2006/main" count="37" uniqueCount="23">
  <si>
    <t>APPENDIX A</t>
  </si>
  <si>
    <t>PAYMENT</t>
  </si>
  <si>
    <t>PAYEE</t>
  </si>
  <si>
    <t>DETAILS</t>
  </si>
  <si>
    <t>TOTAL</t>
  </si>
  <si>
    <t>VAT</t>
  </si>
  <si>
    <t>NET</t>
  </si>
  <si>
    <t>BACS</t>
  </si>
  <si>
    <t>HMRC</t>
  </si>
  <si>
    <t>Clerk &amp; P C Tax &amp; NIC</t>
  </si>
  <si>
    <t>Mrs D Bowles</t>
  </si>
  <si>
    <t>Clerk's Salary &amp; Expenses</t>
  </si>
  <si>
    <t>John Hyde</t>
  </si>
  <si>
    <t>Lengthsman Works</t>
  </si>
  <si>
    <t>Grosvenor Lawn</t>
  </si>
  <si>
    <t>The Close works</t>
  </si>
  <si>
    <t>DD</t>
  </si>
  <si>
    <t>Nest</t>
  </si>
  <si>
    <t>Clerk's Pension</t>
  </si>
  <si>
    <t>O2</t>
  </si>
  <si>
    <t>Mobile Phone</t>
  </si>
  <si>
    <t>Tomato Energy</t>
  </si>
  <si>
    <t>Streetlight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</si>
</sst>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Display"/>
      <family val="2"/>
    </font>
    <font>
      <sz val="12"/>
      <color theme="1"/>
      <name val="Aptos Display"/>
      <family val="2"/>
    </font>
    <font>
      <sz val="12"/>
      <color rgb="FFFF0000"/>
      <name val="Aptos Display"/>
      <family val="2"/>
    </font>
    <font>
      <sz val="10"/>
      <color rgb="FF000000"/>
      <name val="Aptos Display"/>
      <family val="2"/>
    </font>
    <font>
      <sz val="10"/>
      <color rgb="FFFF0000"/>
      <name val="Aptos Display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3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/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/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14"/>
  <sheetViews>
    <sheetView tabSelected="1" zoomScale="111" workbookViewId="0">
      <selection activeCell="B3" sqref="B3:F4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5.95">
      <c r="A1" s="5" t="s">
        <v>0</v>
      </c>
      <c r="B1" s="5"/>
      <c r="C1" s="5"/>
      <c r="D1" s="5"/>
      <c r="E1" s="6"/>
      <c r="F1" s="6"/>
    </row>
    <row r="2" spans="1:7">
      <c r="A2" s="12" t="s">
        <v>1</v>
      </c>
      <c r="B2" s="13" t="s">
        <v>2</v>
      </c>
      <c r="C2" s="13" t="s">
        <v>3</v>
      </c>
      <c r="D2" s="13" t="s">
        <v>4</v>
      </c>
      <c r="E2" s="10" t="s">
        <v>5</v>
      </c>
      <c r="F2" s="10" t="s">
        <v>6</v>
      </c>
      <c r="G2" s="1"/>
    </row>
    <row r="3" spans="1:7" ht="15.75">
      <c r="A3" s="9" t="s">
        <v>7</v>
      </c>
      <c r="B3" s="10" t="s">
        <v>8</v>
      </c>
      <c r="C3" s="10" t="s">
        <v>9</v>
      </c>
      <c r="D3" s="24">
        <v>156.36000000000001</v>
      </c>
      <c r="E3" s="11"/>
      <c r="F3" s="11">
        <f>SUM(D3:E3)</f>
        <v>156.36000000000001</v>
      </c>
      <c r="G3" s="1"/>
    </row>
    <row r="4" spans="1:7" ht="15.75">
      <c r="A4" s="9" t="s">
        <v>7</v>
      </c>
      <c r="B4" s="10" t="s">
        <v>10</v>
      </c>
      <c r="C4" s="10" t="s">
        <v>11</v>
      </c>
      <c r="D4" s="24">
        <v>618.11</v>
      </c>
      <c r="E4" s="11"/>
      <c r="F4" s="11">
        <f>SUM(D4:E4)</f>
        <v>618.11</v>
      </c>
      <c r="G4" s="1"/>
    </row>
    <row r="5" spans="1:7">
      <c r="A5" s="9" t="s">
        <v>7</v>
      </c>
      <c r="B5" s="16" t="s">
        <v>12</v>
      </c>
      <c r="C5" s="16" t="s">
        <v>13</v>
      </c>
      <c r="D5" s="17">
        <v>115.7</v>
      </c>
      <c r="E5" s="18">
        <v>0</v>
      </c>
      <c r="F5" s="18">
        <f t="shared" ref="F5" si="0">SUM(D5-E5)</f>
        <v>115.7</v>
      </c>
      <c r="G5" s="1"/>
    </row>
    <row r="6" spans="1:7" ht="15.75">
      <c r="A6" s="9" t="s">
        <v>7</v>
      </c>
      <c r="B6" s="10" t="s">
        <v>14</v>
      </c>
      <c r="C6" s="10" t="s">
        <v>15</v>
      </c>
      <c r="D6" s="24">
        <v>80</v>
      </c>
      <c r="E6" s="25">
        <v>0</v>
      </c>
      <c r="F6" s="25">
        <f>SUM(D6-E6)</f>
        <v>80</v>
      </c>
      <c r="G6" s="1"/>
    </row>
    <row r="7" spans="1:7" ht="15" customHeight="1">
      <c r="A7" s="9" t="s">
        <v>16</v>
      </c>
      <c r="B7" s="19" t="s">
        <v>17</v>
      </c>
      <c r="C7" s="19" t="s">
        <v>18</v>
      </c>
      <c r="D7" s="20">
        <v>92.67</v>
      </c>
      <c r="E7" s="21"/>
      <c r="F7" s="21">
        <f>SUM(D7-E7)</f>
        <v>92.67</v>
      </c>
      <c r="G7" s="1"/>
    </row>
    <row r="8" spans="1:7">
      <c r="A8" s="9" t="s">
        <v>16</v>
      </c>
      <c r="B8" s="19" t="s">
        <v>19</v>
      </c>
      <c r="C8" s="19" t="s">
        <v>20</v>
      </c>
      <c r="D8" s="22">
        <v>10.029999999999999</v>
      </c>
      <c r="E8" s="23">
        <v>1.67</v>
      </c>
      <c r="F8" s="23">
        <f t="shared" ref="F8" si="1">SUM(D8-E8)</f>
        <v>8.36</v>
      </c>
      <c r="G8" s="1"/>
    </row>
    <row r="9" spans="1:7">
      <c r="A9" s="9" t="s">
        <v>16</v>
      </c>
      <c r="B9" s="10" t="s">
        <v>21</v>
      </c>
      <c r="C9" s="10" t="s">
        <v>22</v>
      </c>
      <c r="D9" s="15">
        <v>311.85000000000002</v>
      </c>
      <c r="E9" s="11">
        <v>14.85</v>
      </c>
      <c r="F9" s="11">
        <f>SUM(D9-E9)</f>
        <v>297</v>
      </c>
      <c r="G9" s="1"/>
    </row>
    <row r="10" spans="1:7">
      <c r="A10" s="9" t="s">
        <v>16</v>
      </c>
      <c r="B10" s="10" t="s">
        <v>21</v>
      </c>
      <c r="C10" s="10" t="s">
        <v>22</v>
      </c>
      <c r="D10" s="15">
        <v>151.07</v>
      </c>
      <c r="E10" s="11">
        <v>7.19</v>
      </c>
      <c r="F10" s="11">
        <f>SUM(D10-E10)</f>
        <v>143.88</v>
      </c>
      <c r="G10" s="1"/>
    </row>
    <row r="11" spans="1:7">
      <c r="A11" s="9" t="s">
        <v>16</v>
      </c>
      <c r="B11" s="10" t="s">
        <v>21</v>
      </c>
      <c r="C11" s="10" t="s">
        <v>22</v>
      </c>
      <c r="D11" s="15">
        <v>21.48</v>
      </c>
      <c r="E11" s="11">
        <v>1.02</v>
      </c>
      <c r="F11" s="11">
        <f>SUM(D11-E11)</f>
        <v>20.46</v>
      </c>
      <c r="G11" s="1"/>
    </row>
    <row r="12" spans="1:7">
      <c r="A12" s="9" t="s">
        <v>16</v>
      </c>
      <c r="B12" s="10" t="s">
        <v>21</v>
      </c>
      <c r="C12" s="10" t="s">
        <v>22</v>
      </c>
      <c r="D12" s="15">
        <v>47.12</v>
      </c>
      <c r="E12" s="11">
        <v>2.2400000000000002</v>
      </c>
      <c r="F12" s="11">
        <f>SUM(D12-E12)</f>
        <v>44.879999999999995</v>
      </c>
      <c r="G12" s="1"/>
    </row>
    <row r="13" spans="1:7" ht="15.95">
      <c r="A13" s="7"/>
      <c r="B13" s="8"/>
      <c r="C13" s="8"/>
      <c r="D13" s="14">
        <f>SUM(D3:D12)</f>
        <v>1604.39</v>
      </c>
      <c r="E13" s="11">
        <f>SUM(E3:E12)</f>
        <v>26.97</v>
      </c>
      <c r="F13" s="11">
        <f>SUM(F3:F12)</f>
        <v>1577.42</v>
      </c>
      <c r="G13" s="2">
        <f>SUM(F13+E13)</f>
        <v>1604.39</v>
      </c>
    </row>
    <row r="14" spans="1:7">
      <c r="A14" s="3"/>
      <c r="B14" s="3"/>
      <c r="C14" s="3"/>
      <c r="D14" s="4"/>
      <c r="E14" s="3"/>
      <c r="F1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2025-02-24T12:29:03Z</dcterms:modified>
  <cp:category/>
  <cp:contentStatus/>
</cp:coreProperties>
</file>