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9. Sep 25 Agenda/Finance Sept/"/>
    </mc:Choice>
  </mc:AlternateContent>
  <xr:revisionPtr revIDLastSave="2" documentId="8_{C978E9F2-B411-43E6-BEDF-331417ACF2E6}" xr6:coauthVersionLast="47" xr6:coauthVersionMax="47" xr10:uidLastSave="{5C8871AA-8DC1-41A9-895E-9AC38F15FA71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5" i="1"/>
  <c r="F7" i="1"/>
  <c r="F9" i="1"/>
  <c r="F8" i="1"/>
  <c r="F14" i="1"/>
  <c r="F4" i="1" l="1"/>
  <c r="F3" i="1"/>
  <c r="F13" i="1"/>
  <c r="D17" i="1"/>
  <c r="E17" i="1"/>
  <c r="F17" i="1" l="1"/>
  <c r="G17" i="1" s="1"/>
</calcChain>
</file>

<file path=xl/sharedStrings.xml><?xml version="1.0" encoding="utf-8"?>
<sst xmlns="http://schemas.openxmlformats.org/spreadsheetml/2006/main" count="48" uniqueCount="36">
  <si>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</si>
  <si>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</si>
  <si>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</si>
  <si>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</si>
  <si>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</si>
  <si>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</si>
  <si>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</si>
  <si>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</si>
  <si>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</si>
  <si>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</si>
  <si>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</si>
  <si>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</si>
  <si>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Indeed</t>
  </si>
  <si>
    <t>Clerk Vacancy Advert</t>
  </si>
  <si>
    <t>John Hyde</t>
  </si>
  <si>
    <t>Lengthsman Works</t>
  </si>
  <si>
    <t>Wychavon Parish Games</t>
  </si>
  <si>
    <t>2025 Parish Games</t>
  </si>
  <si>
    <t>PKF Littlejohn</t>
  </si>
  <si>
    <t>External Audit</t>
  </si>
  <si>
    <t>Limebridge Rural Services</t>
  </si>
  <si>
    <t>Amenity Contract</t>
  </si>
  <si>
    <t>Clear Councils</t>
  </si>
  <si>
    <t>PC Annual Insce</t>
  </si>
  <si>
    <t>Flagstone &amp; Flora Ltd</t>
  </si>
  <si>
    <t>Petanque Court</t>
  </si>
  <si>
    <t>DD</t>
  </si>
  <si>
    <t>UK Deb Mgtmt</t>
  </si>
  <si>
    <t>PWLB</t>
  </si>
  <si>
    <t>O2</t>
  </si>
  <si>
    <t>Mobile Phone</t>
  </si>
  <si>
    <t>Lloyds Bank</t>
  </si>
  <si>
    <t>Charges</t>
  </si>
  <si>
    <t>Tomato Energy</t>
  </si>
  <si>
    <t>Streetlight Energy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</si>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</sst>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8"/>
  <sheetViews>
    <sheetView tabSelected="1" zoomScale="111" workbookViewId="0">
      <selection activeCell="D4" sqref="D4"/>
    </sheetView>
  </sheetViews>
  <sheetFormatPr defaultColWidth="10.58203125" defaultRowHeight="15.5"/>
  <cols>
    <col min="1" max="1" width="9.08203125" customWidth="1"/>
    <col min="2" max="2" width="15.08203125" customWidth="1"/>
    <col min="3" max="3" width="19.33203125" customWidth="1"/>
    <col min="4" max="4" width="9.5" customWidth="1"/>
  </cols>
  <sheetData>
    <row r="1" spans="1:7" ht="16">
      <c r="A1" s="5" t="s">
        <v>0</v>
      </c>
      <c r="B1" s="5"/>
      <c r="C1" s="5"/>
      <c r="D1" s="5"/>
      <c r="E1" s="6"/>
      <c r="F1" s="6"/>
    </row>
    <row r="2" spans="1:7">
      <c r="A2" s="11" t="s">
        <v>1</v>
      </c>
      <c r="B2" s="12" t="s">
        <v>2</v>
      </c>
      <c r="C2" s="12" t="s">
        <v>3</v>
      </c>
      <c r="D2" s="12" t="s">
        <v>4</v>
      </c>
      <c r="E2" s="10" t="s">
        <v>5</v>
      </c>
      <c r="F2" s="10" t="s">
        <v>6</v>
      </c>
      <c r="G2" s="1"/>
    </row>
    <row r="3" spans="1:7">
      <c r="A3" s="9" t="s">
        <v>7</v>
      </c>
      <c r="B3" s="10" t="s">
        <v>8</v>
      </c>
      <c r="C3" s="10" t="s">
        <v>9</v>
      </c>
      <c r="D3" s="18" t="s">
        <v>35</v>
      </c>
      <c r="E3" s="16"/>
      <c r="F3" s="16">
        <f>SUM(D3:E3)</f>
        <v>0</v>
      </c>
      <c r="G3" s="1"/>
    </row>
    <row r="4" spans="1:7">
      <c r="A4" s="9" t="s">
        <v>7</v>
      </c>
      <c r="B4" s="10" t="s">
        <v>10</v>
      </c>
      <c r="C4" s="10" t="s">
        <v>11</v>
      </c>
      <c r="D4" s="18" t="s">
        <v>35</v>
      </c>
      <c r="E4" s="16"/>
      <c r="F4" s="16">
        <f>SUM(D4:E4)</f>
        <v>0</v>
      </c>
      <c r="G4" s="1"/>
    </row>
    <row r="5" spans="1:7">
      <c r="A5" s="9" t="s">
        <v>7</v>
      </c>
      <c r="B5" s="10" t="s">
        <v>12</v>
      </c>
      <c r="C5" s="10" t="s">
        <v>13</v>
      </c>
      <c r="D5" s="18">
        <v>108</v>
      </c>
      <c r="E5" s="16"/>
      <c r="F5" s="16">
        <v>108</v>
      </c>
      <c r="G5" s="1"/>
    </row>
    <row r="6" spans="1:7">
      <c r="A6" s="9" t="s">
        <v>7</v>
      </c>
      <c r="B6" s="10" t="s">
        <v>14</v>
      </c>
      <c r="C6" s="10" t="s">
        <v>15</v>
      </c>
      <c r="D6" s="18">
        <v>85.75</v>
      </c>
      <c r="E6" s="19"/>
      <c r="F6" s="19">
        <f>SUM(D6-E6)</f>
        <v>85.75</v>
      </c>
      <c r="G6" s="1"/>
    </row>
    <row r="7" spans="1:7" ht="26">
      <c r="A7" s="9" t="s">
        <v>7</v>
      </c>
      <c r="B7" s="10" t="s">
        <v>16</v>
      </c>
      <c r="C7" s="10" t="s">
        <v>17</v>
      </c>
      <c r="D7" s="18">
        <v>80</v>
      </c>
      <c r="E7" s="19">
        <v>0</v>
      </c>
      <c r="F7" s="19">
        <f>SUM(D7-E7)</f>
        <v>80</v>
      </c>
      <c r="G7" s="1"/>
    </row>
    <row r="8" spans="1:7">
      <c r="A8" s="9" t="s">
        <v>7</v>
      </c>
      <c r="B8" s="10" t="s">
        <v>18</v>
      </c>
      <c r="C8" s="10" t="s">
        <v>19</v>
      </c>
      <c r="D8" s="18">
        <v>378</v>
      </c>
      <c r="E8" s="19">
        <v>63</v>
      </c>
      <c r="F8" s="19">
        <f>SUM(D8-E8)</f>
        <v>315</v>
      </c>
      <c r="G8" s="1"/>
    </row>
    <row r="9" spans="1:7" ht="26">
      <c r="A9" s="9" t="s">
        <v>7</v>
      </c>
      <c r="B9" s="10" t="s">
        <v>20</v>
      </c>
      <c r="C9" s="10" t="s">
        <v>21</v>
      </c>
      <c r="D9" s="18">
        <v>596.4</v>
      </c>
      <c r="E9" s="19">
        <v>99.4</v>
      </c>
      <c r="F9" s="19">
        <f>SUM(D9-E9)</f>
        <v>497</v>
      </c>
      <c r="G9" s="1"/>
    </row>
    <row r="10" spans="1:7">
      <c r="A10" s="9" t="s">
        <v>7</v>
      </c>
      <c r="B10" s="10" t="s">
        <v>22</v>
      </c>
      <c r="C10" s="10" t="s">
        <v>23</v>
      </c>
      <c r="D10" s="18">
        <v>1142.6199999999999</v>
      </c>
      <c r="E10" s="19">
        <v>0</v>
      </c>
      <c r="F10" s="19">
        <v>1142.6199999999999</v>
      </c>
      <c r="G10" s="1"/>
    </row>
    <row r="11" spans="1:7">
      <c r="A11" s="9" t="s">
        <v>7</v>
      </c>
      <c r="B11" s="10" t="s">
        <v>24</v>
      </c>
      <c r="C11" s="10" t="s">
        <v>25</v>
      </c>
      <c r="D11" s="18">
        <v>1666.67</v>
      </c>
      <c r="E11" s="19"/>
      <c r="F11" s="19">
        <v>1666.67</v>
      </c>
      <c r="G11" s="1"/>
    </row>
    <row r="12" spans="1:7">
      <c r="A12" s="9" t="s">
        <v>26</v>
      </c>
      <c r="B12" s="10" t="s">
        <v>27</v>
      </c>
      <c r="C12" s="10" t="s">
        <v>28</v>
      </c>
      <c r="D12" s="18">
        <v>2096.2800000000002</v>
      </c>
      <c r="E12" s="19"/>
      <c r="F12" s="19">
        <v>2096.2800000000002</v>
      </c>
      <c r="G12" s="1"/>
    </row>
    <row r="13" spans="1:7">
      <c r="A13" s="9" t="s">
        <v>26</v>
      </c>
      <c r="B13" s="10" t="s">
        <v>29</v>
      </c>
      <c r="C13" s="10" t="s">
        <v>30</v>
      </c>
      <c r="D13" s="20">
        <v>10.78</v>
      </c>
      <c r="E13" s="16">
        <v>1.8</v>
      </c>
      <c r="F13" s="16">
        <f t="shared" ref="F13" si="0">SUM(D13-E13)</f>
        <v>8.9799999999999986</v>
      </c>
      <c r="G13" s="1"/>
    </row>
    <row r="14" spans="1:7">
      <c r="A14" s="9" t="s">
        <v>26</v>
      </c>
      <c r="B14" s="10" t="s">
        <v>31</v>
      </c>
      <c r="C14" s="10" t="s">
        <v>32</v>
      </c>
      <c r="D14" s="20">
        <v>5.25</v>
      </c>
      <c r="E14" s="16">
        <v>0</v>
      </c>
      <c r="F14" s="16">
        <f>SUM(D14-E14)</f>
        <v>5.25</v>
      </c>
      <c r="G14" s="1"/>
    </row>
    <row r="15" spans="1:7">
      <c r="A15" s="9" t="s">
        <v>26</v>
      </c>
      <c r="B15" s="10" t="s">
        <v>33</v>
      </c>
      <c r="C15" s="10" t="s">
        <v>34</v>
      </c>
      <c r="D15" s="20">
        <v>323.27999999999997</v>
      </c>
      <c r="E15" s="16">
        <v>15.39</v>
      </c>
      <c r="F15" s="16">
        <f>SUM(D15-E15)</f>
        <v>307.89</v>
      </c>
      <c r="G15" s="1"/>
    </row>
    <row r="16" spans="1:7">
      <c r="A16" s="9"/>
      <c r="B16" s="13"/>
      <c r="C16" s="13"/>
      <c r="D16" s="15"/>
      <c r="E16" s="14"/>
      <c r="F16" s="14"/>
      <c r="G16" s="1"/>
    </row>
    <row r="17" spans="1:7" ht="16">
      <c r="A17" s="7"/>
      <c r="B17" s="8"/>
      <c r="C17" s="8"/>
      <c r="D17" s="17">
        <f>SUM(D3:D16)</f>
        <v>6493.03</v>
      </c>
      <c r="E17" s="16">
        <f>SUM(E3:E16)</f>
        <v>179.59000000000003</v>
      </c>
      <c r="F17" s="16">
        <f>SUM(F3:F16)</f>
        <v>6313.44</v>
      </c>
      <c r="G17" s="2">
        <f>SUM(F17+E17)</f>
        <v>6493.03</v>
      </c>
    </row>
    <row r="18" spans="1:7">
      <c r="A18" s="3"/>
      <c r="B18" s="3"/>
      <c r="C18" s="3"/>
      <c r="D18" s="4"/>
      <c r="E18" s="3"/>
      <c r="F1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2025-08-21T09:43:00Z</dcterms:modified>
  <cp:category/>
  <cp:contentStatus/>
</cp:coreProperties>
</file>